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k\Desktop\bip karola\"/>
    </mc:Choice>
  </mc:AlternateContent>
  <bookViews>
    <workbookView xWindow="-120" yWindow="-120" windowWidth="29040" windowHeight="15720" tabRatio="500"/>
  </bookViews>
  <sheets>
    <sheet name="Zapotrzebowanie- woda" sheetId="1" r:id="rId1"/>
  </sheets>
  <calcPr calcId="162913"/>
</workbook>
</file>

<file path=xl/calcChain.xml><?xml version="1.0" encoding="utf-8"?>
<calcChain xmlns="http://schemas.openxmlformats.org/spreadsheetml/2006/main">
  <c r="G81" i="1" l="1"/>
  <c r="F81" i="1"/>
  <c r="G83" i="1" l="1"/>
</calcChain>
</file>

<file path=xl/sharedStrings.xml><?xml version="1.0" encoding="utf-8"?>
<sst xmlns="http://schemas.openxmlformats.org/spreadsheetml/2006/main" count="241" uniqueCount="189">
  <si>
    <t>Lp.</t>
  </si>
  <si>
    <t>Nazwa jednostki</t>
  </si>
  <si>
    <t>Adres dostawy</t>
  </si>
  <si>
    <t>Woda niegazowana (butelka 1,5 l)</t>
  </si>
  <si>
    <t>Woda gazowana (butelka 1,5 l)</t>
  </si>
  <si>
    <t>ZAPOTRZEBOWANIE NA DOSTAWĘ WODY MINERALNEJ</t>
  </si>
  <si>
    <t>Komórka organizacyjna</t>
  </si>
  <si>
    <t>Nr. telefonu</t>
  </si>
  <si>
    <t>506 021 528</t>
  </si>
  <si>
    <t>LUCS w Białej Podlaskiej</t>
  </si>
  <si>
    <t>22-540 Dołhobyczów</t>
  </si>
  <si>
    <t>81 748 43 88</t>
  </si>
  <si>
    <t>ul. Celników Polskich 21,                                   21-500 Biała Podlaska</t>
  </si>
  <si>
    <t xml:space="preserve">Pierwszy Referat Prewencji w Białej Podlaskiej                 (308000-CZP-1) </t>
  </si>
  <si>
    <t>83 342 74 07</t>
  </si>
  <si>
    <t>Czwarty Referat Prewencji w Zamościu (308000-CZP-4)</t>
  </si>
  <si>
    <t>Referat Kontroli Celno-Skarbowej Rynku w Białej Podlaskiej (308000-CKR-2)</t>
  </si>
  <si>
    <t xml:space="preserve">Celników Polskich 23,                 21-500 Biała Podlaska </t>
  </si>
  <si>
    <t>Kobylany,                            ul. Słoneczna 152,                                21-540 Małaszewicze</t>
  </si>
  <si>
    <t xml:space="preserve">OC Koroszczyn,                   21-550 Terespol </t>
  </si>
  <si>
    <t>CZO-1</t>
  </si>
  <si>
    <t>83 342 76 91</t>
  </si>
  <si>
    <t>CZOZ</t>
  </si>
  <si>
    <t>CZO-2</t>
  </si>
  <si>
    <t>ul. Kilińskiego 86                  22-400 Zamość</t>
  </si>
  <si>
    <t>CZT-1</t>
  </si>
  <si>
    <t>CZT</t>
  </si>
  <si>
    <t>84 682 66 20/22</t>
  </si>
  <si>
    <t>Hrebenne,                             22-680 Lubycza Królewska</t>
  </si>
  <si>
    <t>84 696 61 05</t>
  </si>
  <si>
    <t>81 748 43 90</t>
  </si>
  <si>
    <t>Oddział Celny w Chełmie                          (302040)</t>
  </si>
  <si>
    <t>Oddział Celny Pocztowy w Lublinie (302080)</t>
  </si>
  <si>
    <t>Oddział Celny Port Lotniczy Lublin (302070)</t>
  </si>
  <si>
    <t>ul. Kolejowa 10 G,                 22-175 Dorohusk</t>
  </si>
  <si>
    <t>ul. Sobieskiego 1,                  21-040 Świdnik</t>
  </si>
  <si>
    <t xml:space="preserve">Referat Analizy Kryminalnej i Informatyki Śledczej (308000-CZA) </t>
  </si>
  <si>
    <t>Referat Techniki Kryminalistycznej (308000-CZK)</t>
  </si>
  <si>
    <t>ul. Celników Polskich 21,                                                21-500 Biała Podlaska</t>
  </si>
  <si>
    <t>ul. Obłońska 20A,                      22-100 Chełm</t>
  </si>
  <si>
    <t>83 342 76 01</t>
  </si>
  <si>
    <t>Delegatura LUCS w Białej Podlaskiej</t>
  </si>
  <si>
    <t>83 341 43 60</t>
  </si>
  <si>
    <t>ul. Męczenników Unickich 1,                                        21-550 Terespol</t>
  </si>
  <si>
    <t>83 353 44 50</t>
  </si>
  <si>
    <t>ul. Rejowiecka 181,                  22-100 Chełm</t>
  </si>
  <si>
    <t>Delegatura LUCS w Lublinie</t>
  </si>
  <si>
    <t>81 74 84 325
81 74 84 230</t>
  </si>
  <si>
    <t>Dział Wsparcia (302000-CWW)</t>
  </si>
  <si>
    <t>ul. Energetyków 20-22
20-468 Lublin</t>
  </si>
  <si>
    <t>OC w Białej Podlaskiej (301010)</t>
  </si>
  <si>
    <t>OC w Małaszewiczach (301020)</t>
  </si>
  <si>
    <t>OC w Koroszczynoe (301040)</t>
  </si>
  <si>
    <t>OC w Terespolu (301050)</t>
  </si>
  <si>
    <t>OC Drogowy w Terespolu (301060)</t>
  </si>
  <si>
    <t>OC w Lublinie                 (302010)</t>
  </si>
  <si>
    <t>ul. Energetyków 20-22
20-468 Lublin,</t>
  </si>
  <si>
    <t>81 74 84 274</t>
  </si>
  <si>
    <t>ul. Dęblińska 2
24-100 Puławy</t>
  </si>
  <si>
    <t>81 74 84 371</t>
  </si>
  <si>
    <t>ul. Hutnicza 21,                      22-100 Chełm</t>
  </si>
  <si>
    <t>82 56 05 510</t>
  </si>
  <si>
    <t>OC w Dorohusku (302050)</t>
  </si>
  <si>
    <t>82 577 57 20</t>
  </si>
  <si>
    <t>81 748 43 31</t>
  </si>
  <si>
    <t>Delegatura LUCS w Zamościu</t>
  </si>
  <si>
    <t>ul. Strefowa 5,                            22-400 Zamość</t>
  </si>
  <si>
    <t>ul. Nowa 106,                                        22-500 Hrubieszów</t>
  </si>
  <si>
    <t>ul. Łaszczowiecka 12C,                                22-600 Tomaszów Lubelski</t>
  </si>
  <si>
    <t>Zosin                                                          22-523 Horodło</t>
  </si>
  <si>
    <t>84 683 67 00</t>
  </si>
  <si>
    <t>CZO-3</t>
  </si>
  <si>
    <t>ul. Energetyków 20-22,               20-468 Lublin</t>
  </si>
  <si>
    <t>ul. Strefowa 5,                                        22-400 Zamość</t>
  </si>
  <si>
    <t xml:space="preserve">ul. Kolejowa 10G,                          22-175 Dorohusk                 </t>
  </si>
  <si>
    <t>81 749 78 24</t>
  </si>
  <si>
    <t>Wieloosobowe Stanowisko Stałej Kontroli Wyrobów Akcyzowych w Lublinie                   (308000-CKR-1)</t>
  </si>
  <si>
    <t>81 524 83 21</t>
  </si>
  <si>
    <t>ul. Celników Polskich 23,          21-500 Biała Podlaska</t>
  </si>
  <si>
    <t>Referat Kontroli Celno-Skarbowej Rynku w Lublinie                   (308000-CKR)</t>
  </si>
  <si>
    <t>ul. Strefowa 5,                                            22-400 Zamość</t>
  </si>
  <si>
    <t>ul. Strefowa 5,                                    22-400 Zamość</t>
  </si>
  <si>
    <t>Dział Realizacji      (308000-CZR)</t>
  </si>
  <si>
    <t>Dział Realizacji       (308000-CZR)</t>
  </si>
  <si>
    <t>Dział Prewencji   (308000-CZP)</t>
  </si>
  <si>
    <t>Drugi Referat Prewencji w Chełmie            (308000-CZP-2)</t>
  </si>
  <si>
    <t>Trzeci Referat Prewencji w Hrubieszowie           (308000-CZP-3)</t>
  </si>
  <si>
    <t>ul. Nowa 106,                                    22-500 Hrubieszów</t>
  </si>
  <si>
    <t xml:space="preserve">ul. Diamentowa 4,                                    20-447 Lublin                      </t>
  </si>
  <si>
    <t>Piąty Referat Prewencji w Lublinie             (308000-CZP-5)</t>
  </si>
  <si>
    <t xml:space="preserve">ul. Diamentowa 4,                              20-447 Lublin          </t>
  </si>
  <si>
    <t xml:space="preserve">ul. Diamentowa 4,                           20-447 Lublin          </t>
  </si>
  <si>
    <t xml:space="preserve">ul. Diamentowa 4,                             20-447 Lublin          </t>
  </si>
  <si>
    <t>Dział Kontroli Celno-Skarbowej Rynku w Lublinie                             (308000-CKRZ)</t>
  </si>
  <si>
    <t>ul. Strefowa 5,                      22-400 Zamość</t>
  </si>
  <si>
    <t>Referat Kontroli Celno-Skarbowej Rynku w Zamościu                    (308000-CKR-4)</t>
  </si>
  <si>
    <t>Drogowe Przejście Graniczne w Dorohusku,                        22-175 Dorohusk</t>
  </si>
  <si>
    <t>ul. Motitza 2,                                      20-900 Lublin</t>
  </si>
  <si>
    <t>OC Drogowy w Dorohusku                  (302060)</t>
  </si>
  <si>
    <t>Miejsce Wyznaczone w Puławach                 (302010-OCM)</t>
  </si>
  <si>
    <t>81 748 43 36</t>
  </si>
  <si>
    <t>Wydział Śledczy i Kontroli Celno-Skarbowej ds. VAT i Akcyzy (308000-CZPZ) na potrzeby 308000-CZPZ, 308000-CPS-1, 308000-CPS-2, 308000-CPK-1)</t>
  </si>
  <si>
    <t xml:space="preserve">	81 749 78 94</t>
  </si>
  <si>
    <t xml:space="preserve">Drogowe Przejście Graniczne                                        21-550 Terespol </t>
  </si>
  <si>
    <t>OC w Zamościu (303010)</t>
  </si>
  <si>
    <t>OC w Hrebennem (303020)</t>
  </si>
  <si>
    <t>OC w Hrubieszowie (303030)</t>
  </si>
  <si>
    <t>OC w Zosinie      (303040)</t>
  </si>
  <si>
    <t>OC w Tomaszowie Lubelskim              (303080)</t>
  </si>
  <si>
    <t>OC w Dołhobyczowie (303091)</t>
  </si>
  <si>
    <t>US Kraśnik</t>
  </si>
  <si>
    <t>US Lubartów</t>
  </si>
  <si>
    <t>IAS Lublin</t>
  </si>
  <si>
    <t>US Biała Podlaska</t>
  </si>
  <si>
    <t>US Biłgoraj</t>
  </si>
  <si>
    <t>US Chełm</t>
  </si>
  <si>
    <t>US Hrubieszów</t>
  </si>
  <si>
    <t>US Janów Lubelski</t>
  </si>
  <si>
    <t>US Krasnystaw</t>
  </si>
  <si>
    <t>I US Lublin</t>
  </si>
  <si>
    <t>II US Lublin</t>
  </si>
  <si>
    <t>III US Lublin</t>
  </si>
  <si>
    <t>US Łuków</t>
  </si>
  <si>
    <t>US Opole Lubelskie</t>
  </si>
  <si>
    <t>US Parczew</t>
  </si>
  <si>
    <t>US Puławy</t>
  </si>
  <si>
    <t>US Radzyń Podlaski</t>
  </si>
  <si>
    <t>US Tomaszów Lubelski</t>
  </si>
  <si>
    <t>US Włodawa</t>
  </si>
  <si>
    <t>US Zamość</t>
  </si>
  <si>
    <t>US Łęczna</t>
  </si>
  <si>
    <t>US Ryki</t>
  </si>
  <si>
    <t>LUS Lublin</t>
  </si>
  <si>
    <t>20-883 Lublin, ul. Szeligowskiego 24</t>
  </si>
  <si>
    <t>ul. Prosta 19, 21-500 Biała Podlaska</t>
  </si>
  <si>
    <t>23-400 Biłgoraj, ul. Kościuszki 78</t>
  </si>
  <si>
    <t>22-500 Hrubieszów,              ul. 27 Wołyńskiej Dywizji Piechoty AK 11</t>
  </si>
  <si>
    <t>23-300 Janów Lubelski ul.Wojska Polskiego 32</t>
  </si>
  <si>
    <t>22-300 Krasnystaw, ul. Rzeczna 5</t>
  </si>
  <si>
    <t>23-200 Kraśnik, ul. Kościuszki 5</t>
  </si>
  <si>
    <t>21-100 Lubartów, ul. Legionów 55</t>
  </si>
  <si>
    <t>Lublin, ul. Żołnierzy Niepodległej 3</t>
  </si>
  <si>
    <t>Lublin, ul. Szeligowskiego 24</t>
  </si>
  <si>
    <t>20-016 Lublin, ul. Narutowicza 56</t>
  </si>
  <si>
    <t>21-400 Łuków, ul.Międzyrzecka 72 a</t>
  </si>
  <si>
    <t>24-300 Opole Lubelskie, ul. Piłsudskiego 12</t>
  </si>
  <si>
    <t>21-200 Parczew, ul. Żabia 2a</t>
  </si>
  <si>
    <t>24-100 Puławy, ul. Grabskiego 4</t>
  </si>
  <si>
    <t>21-300 Radzyń Podlaski, ul. Lubelska 1 / 2</t>
  </si>
  <si>
    <t>22-600 Tomaszów Lubelski, ul. Rolnicza 17</t>
  </si>
  <si>
    <t>22-200 Włodawa, ul. Rynek 9</t>
  </si>
  <si>
    <t>22-400 Zamość, ul. Podgroble 1</t>
  </si>
  <si>
    <t>21-010 Łęczna, ul. Jana Pawła II 95</t>
  </si>
  <si>
    <t>08–500 Ryki, ul. Wyczółkowskiego 10 a</t>
  </si>
  <si>
    <t>Lublin, ul. Zana 38</t>
  </si>
  <si>
    <t>81 750  28 56</t>
  </si>
  <si>
    <t>84 677 62 70  w. 6285</t>
  </si>
  <si>
    <t>22-100 Chełm,  ul. Obłońska 20 a</t>
  </si>
  <si>
    <t>81 45-22-557</t>
  </si>
  <si>
    <t>84 686 87 49</t>
  </si>
  <si>
    <t>84 696 63 89 wew59</t>
  </si>
  <si>
    <t>15 872 53 00</t>
  </si>
  <si>
    <t>82 575 68 50</t>
  </si>
  <si>
    <t>81 528 69 00</t>
  </si>
  <si>
    <t>81 851 02 06</t>
  </si>
  <si>
    <t>81 452 24 71</t>
  </si>
  <si>
    <t>81 535 04 25</t>
  </si>
  <si>
    <t>25 798 29 21</t>
  </si>
  <si>
    <t>81 524 88 15</t>
  </si>
  <si>
    <t>83 34 27 209</t>
  </si>
  <si>
    <t>81 889 04 50</t>
  </si>
  <si>
    <t>83 352 11 09 wew 215</t>
  </si>
  <si>
    <t>84 666 01 02</t>
  </si>
  <si>
    <t>82 572 44 00</t>
  </si>
  <si>
    <t>84 677 63 54</t>
  </si>
  <si>
    <t>81 752 36 13</t>
  </si>
  <si>
    <t>81 865 76 10</t>
  </si>
  <si>
    <t>81 826 23 04</t>
  </si>
  <si>
    <t>84 696 60 51,  504 072 386</t>
  </si>
  <si>
    <t>83 342 74 94      83 342 74 15</t>
  </si>
  <si>
    <t>662 261 728, 81 749 78 16</t>
  </si>
  <si>
    <t>83 376 12 58 (IP 1258)</t>
  </si>
  <si>
    <t>83 376 42 27,   83 376 42 33</t>
  </si>
  <si>
    <t>20-027 Lublin, ul. Sądowa 5</t>
  </si>
  <si>
    <t>81 4642452</t>
  </si>
  <si>
    <t>84 4642294</t>
  </si>
  <si>
    <t>RAZEM</t>
  </si>
  <si>
    <t xml:space="preserve">Załącznik nr 1  do umowy nr ……/2024 </t>
  </si>
  <si>
    <t xml:space="preserve">                                                                                                z dnia ……2024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</si>
</sst>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[$zł-415];[Red]&quot;-&quot;#,##0.00&quot; &quot;[$zł-415]"/>
    <numFmt numFmtId="165" formatCode="#,##0.00\ [$zł-415];[Red]\-#,##0.00\ [$zł-415]"/>
    <numFmt numFmtId="166" formatCode="0000"/>
  </numFmts>
  <fonts count="35" x14ac:knownFonts="1"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trike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color rgb="FF333333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8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4" fontId="3" fillId="0" borderId="0"/>
    <xf numFmtId="0" fontId="9" fillId="0" borderId="0"/>
    <xf numFmtId="0" fontId="10" fillId="2" borderId="0"/>
    <xf numFmtId="0" fontId="10" fillId="3" borderId="0"/>
    <xf numFmtId="0" fontId="9" fillId="4" borderId="0"/>
    <xf numFmtId="0" fontId="11" fillId="5" borderId="0"/>
    <xf numFmtId="0" fontId="12" fillId="6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>
      <alignment horizontal="center"/>
    </xf>
    <xf numFmtId="0" fontId="18" fillId="0" borderId="0">
      <alignment horizontal="center" textRotation="90"/>
    </xf>
    <xf numFmtId="0" fontId="19" fillId="0" borderId="0"/>
    <xf numFmtId="0" fontId="20" fillId="8" borderId="0"/>
    <xf numFmtId="0" fontId="21" fillId="0" borderId="0"/>
    <xf numFmtId="0" fontId="22" fillId="8" borderId="2"/>
    <xf numFmtId="0" fontId="23" fillId="0" borderId="0"/>
    <xf numFmtId="164" fontId="23" fillId="0" borderId="0"/>
    <xf numFmtId="0" fontId="8" fillId="0" borderId="0"/>
    <xf numFmtId="0" fontId="8" fillId="0" borderId="0"/>
    <xf numFmtId="0" fontId="11" fillId="0" borderId="0"/>
    <xf numFmtId="0" fontId="24" fillId="0" borderId="0"/>
    <xf numFmtId="0" fontId="25" fillId="0" borderId="0">
      <alignment horizontal="center"/>
    </xf>
    <xf numFmtId="0" fontId="25" fillId="0" borderId="0">
      <alignment horizontal="center" textRotation="90"/>
    </xf>
    <xf numFmtId="0" fontId="26" fillId="0" borderId="0"/>
    <xf numFmtId="0" fontId="27" fillId="0" borderId="0"/>
    <xf numFmtId="165" fontId="27" fillId="0" borderId="0"/>
    <xf numFmtId="165" fontId="27" fillId="0" borderId="0"/>
    <xf numFmtId="0" fontId="25" fillId="0" borderId="0">
      <alignment horizontal="center" textRotation="90"/>
    </xf>
    <xf numFmtId="0" fontId="27" fillId="0" borderId="0"/>
    <xf numFmtId="0" fontId="25" fillId="0" borderId="0">
      <alignment horizontal="center"/>
    </xf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 vertical="top" wrapText="1"/>
    </xf>
    <xf numFmtId="0" fontId="31" fillId="0" borderId="0" xfId="0" applyFont="1"/>
    <xf numFmtId="0" fontId="31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3" fontId="31" fillId="0" borderId="1" xfId="0" applyNumberFormat="1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32" fillId="10" borderId="1" xfId="0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1" fillId="0" borderId="1" xfId="0" applyFont="1" applyBorder="1" applyAlignment="1" applyProtection="1">
      <alignment horizontal="center" vertical="center" wrapText="1"/>
    </xf>
    <xf numFmtId="0" fontId="31" fillId="9" borderId="1" xfId="0" applyFont="1" applyFill="1" applyBorder="1" applyAlignment="1" applyProtection="1">
      <alignment horizontal="center" vertical="center" wrapText="1"/>
    </xf>
    <xf numFmtId="166" fontId="31" fillId="0" borderId="1" xfId="0" applyNumberFormat="1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 wrapText="1"/>
    </xf>
    <xf numFmtId="3" fontId="31" fillId="0" borderId="1" xfId="0" applyNumberFormat="1" applyFont="1" applyBorder="1" applyAlignment="1" applyProtection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31" fillId="0" borderId="1" xfId="0" applyFont="1" applyBorder="1" applyAlignment="1">
      <alignment horizontal="center"/>
    </xf>
  </cellXfs>
  <cellStyles count="38">
    <cellStyle name="Accent" xfId="6"/>
    <cellStyle name="Accent 1" xfId="7"/>
    <cellStyle name="Accent 2" xfId="8"/>
    <cellStyle name="Accent 3" xfId="9"/>
    <cellStyle name="Bad" xfId="10"/>
    <cellStyle name="Error" xfId="11"/>
    <cellStyle name="Footnote" xfId="12"/>
    <cellStyle name="Good" xfId="13"/>
    <cellStyle name="Heading" xfId="1"/>
    <cellStyle name="Heading (user)" xfId="14"/>
    <cellStyle name="Heading 1" xfId="15"/>
    <cellStyle name="Heading 2" xfId="16"/>
    <cellStyle name="Heading 3" xfId="17"/>
    <cellStyle name="Heading 3 2" xfId="29"/>
    <cellStyle name="Heading1" xfId="2"/>
    <cellStyle name="Heading1 (user)" xfId="18"/>
    <cellStyle name="Heading1 2" xfId="30"/>
    <cellStyle name="Hyperlink" xfId="19"/>
    <cellStyle name="Nagłówek 1 1" xfId="35"/>
    <cellStyle name="Nagłówek 3 2" xfId="37"/>
    <cellStyle name="Neutral" xfId="20"/>
    <cellStyle name="Normalny" xfId="0" builtinId="0" customBuiltin="1"/>
    <cellStyle name="Normalny 2" xfId="3"/>
    <cellStyle name="Normalny 2 2" xfId="21"/>
    <cellStyle name="Normalny 2 3" xfId="31"/>
    <cellStyle name="Normalny 3" xfId="28"/>
    <cellStyle name="Note" xfId="22"/>
    <cellStyle name="Result" xfId="4"/>
    <cellStyle name="Result (user)" xfId="23"/>
    <cellStyle name="Result 2" xfId="32"/>
    <cellStyle name="Result2" xfId="5"/>
    <cellStyle name="Result2 (user)" xfId="24"/>
    <cellStyle name="Result2 2" xfId="33"/>
    <cellStyle name="Status" xfId="25"/>
    <cellStyle name="Text" xfId="26"/>
    <cellStyle name="Warning" xfId="27"/>
    <cellStyle name="Wynik 1" xfId="36"/>
    <cellStyle name="Wynik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abSelected="1" zoomScale="90" zoomScaleNormal="90" workbookViewId="0">
      <pane ySplit="12" topLeftCell="A70" activePane="bottomLeft" state="frozen"/>
      <selection pane="bottomLeft" activeCell="G83" sqref="G83"/>
    </sheetView>
  </sheetViews>
  <sheetFormatPr defaultColWidth="8.42578125" defaultRowHeight="15" x14ac:dyDescent="0.25"/>
  <cols>
    <col min="1" max="1" width="8.85546875" style="4" customWidth="1"/>
    <col min="2" max="2" width="17.140625" style="5" customWidth="1"/>
    <col min="3" max="3" width="21.140625" style="1" customWidth="1"/>
    <col min="4" max="4" width="24.85546875" style="2" customWidth="1"/>
    <col min="5" max="5" width="24" style="2" customWidth="1"/>
    <col min="6" max="6" width="19.28515625" style="2" customWidth="1"/>
    <col min="7" max="7" width="39.140625" style="2" customWidth="1"/>
    <col min="8" max="9" width="18.140625" customWidth="1"/>
    <col min="10" max="10" width="15.5703125" customWidth="1"/>
    <col min="11" max="11" width="17.28515625" customWidth="1"/>
  </cols>
  <sheetData>
    <row r="1" spans="1:9" ht="15" customHeight="1" x14ac:dyDescent="0.25">
      <c r="A1" s="7"/>
      <c r="B1" s="8"/>
      <c r="C1" s="9"/>
      <c r="D1" s="6"/>
      <c r="E1" s="13"/>
      <c r="F1" s="13"/>
      <c r="G1" s="15"/>
      <c r="H1" s="68"/>
      <c r="I1" s="68"/>
    </row>
    <row r="2" spans="1:9" ht="15" customHeight="1" x14ac:dyDescent="0.25">
      <c r="A2" s="7"/>
      <c r="B2" s="8"/>
      <c r="C2" s="9"/>
      <c r="D2" s="6"/>
      <c r="E2" s="13"/>
      <c r="F2" s="13"/>
      <c r="G2" s="25" t="s">
        <v>187</v>
      </c>
      <c r="H2" s="68"/>
      <c r="I2" s="68"/>
    </row>
    <row r="3" spans="1:9" x14ac:dyDescent="0.25">
      <c r="A3" s="7"/>
      <c r="B3" s="8"/>
      <c r="C3" s="9"/>
      <c r="D3" s="13"/>
      <c r="E3" s="13"/>
      <c r="F3" s="13"/>
      <c r="G3" s="25" t="s">
        <v>188</v>
      </c>
      <c r="H3" s="68"/>
      <c r="I3" s="68"/>
    </row>
    <row r="4" spans="1:9" x14ac:dyDescent="0.25">
      <c r="A4" s="16"/>
      <c r="B4" s="17"/>
      <c r="C4" s="18"/>
      <c r="D4" s="19"/>
      <c r="E4" s="19"/>
      <c r="F4" s="19"/>
      <c r="G4" s="24"/>
      <c r="H4" s="13"/>
      <c r="I4" s="10"/>
    </row>
    <row r="5" spans="1:9" x14ac:dyDescent="0.25">
      <c r="A5" s="20"/>
      <c r="B5" s="21"/>
      <c r="C5" s="22"/>
      <c r="D5" s="20"/>
      <c r="E5" s="6"/>
      <c r="F5" s="6"/>
      <c r="G5" s="6"/>
      <c r="H5" s="14"/>
      <c r="I5" s="14"/>
    </row>
    <row r="6" spans="1:9" x14ac:dyDescent="0.25">
      <c r="A6" s="16"/>
      <c r="B6" s="17"/>
      <c r="C6" s="18"/>
      <c r="D6" s="16"/>
      <c r="E6" s="11"/>
      <c r="F6" s="11"/>
      <c r="G6" s="11"/>
      <c r="H6" s="11"/>
      <c r="I6" s="10"/>
    </row>
    <row r="7" spans="1:9" x14ac:dyDescent="0.25">
      <c r="A7" s="6"/>
      <c r="B7" s="8"/>
      <c r="C7" s="9"/>
      <c r="D7" s="6"/>
      <c r="E7" s="11"/>
      <c r="F7" s="11"/>
      <c r="G7" s="11"/>
      <c r="H7" s="11"/>
      <c r="I7" s="12"/>
    </row>
    <row r="8" spans="1:9" x14ac:dyDescent="0.25">
      <c r="A8" s="6"/>
      <c r="B8" s="8"/>
      <c r="C8" s="9"/>
      <c r="D8" s="6"/>
      <c r="E8" s="11"/>
      <c r="F8" s="11"/>
      <c r="G8" s="11"/>
      <c r="H8" s="11"/>
      <c r="I8" s="12"/>
    </row>
    <row r="9" spans="1:9" x14ac:dyDescent="0.25">
      <c r="A9" s="6"/>
      <c r="B9" s="8"/>
      <c r="C9" s="9"/>
      <c r="D9" s="12"/>
      <c r="E9" s="12"/>
      <c r="F9" s="12"/>
      <c r="G9" s="12"/>
      <c r="H9" s="12"/>
      <c r="I9" s="14"/>
    </row>
    <row r="10" spans="1:9" ht="17.25" x14ac:dyDescent="0.3">
      <c r="A10" s="67" t="s">
        <v>5</v>
      </c>
      <c r="B10" s="67"/>
      <c r="C10" s="67"/>
      <c r="D10" s="67"/>
      <c r="E10" s="67"/>
      <c r="F10" s="67"/>
      <c r="G10" s="67"/>
      <c r="H10" s="67"/>
      <c r="I10" s="67"/>
    </row>
    <row r="11" spans="1:9" ht="15.75" x14ac:dyDescent="0.25">
      <c r="A11" s="26"/>
      <c r="B11" s="27"/>
      <c r="C11" s="28"/>
      <c r="D11" s="29"/>
      <c r="E11" s="29"/>
      <c r="F11" s="29"/>
      <c r="G11" s="29"/>
      <c r="H11" s="30"/>
      <c r="I11" s="30"/>
    </row>
    <row r="12" spans="1:9" ht="34.5" x14ac:dyDescent="0.25">
      <c r="A12" s="64" t="s">
        <v>0</v>
      </c>
      <c r="B12" s="65" t="s">
        <v>1</v>
      </c>
      <c r="C12" s="65" t="s">
        <v>6</v>
      </c>
      <c r="D12" s="64" t="s">
        <v>2</v>
      </c>
      <c r="E12" s="65" t="s">
        <v>7</v>
      </c>
      <c r="F12" s="66" t="s">
        <v>4</v>
      </c>
      <c r="G12" s="66" t="s">
        <v>3</v>
      </c>
      <c r="H12" s="31"/>
      <c r="I12" s="31"/>
    </row>
    <row r="13" spans="1:9" ht="47.25" x14ac:dyDescent="0.25">
      <c r="A13" s="32">
        <v>1</v>
      </c>
      <c r="B13" s="33" t="s">
        <v>9</v>
      </c>
      <c r="C13" s="34" t="s">
        <v>37</v>
      </c>
      <c r="D13" s="35" t="s">
        <v>38</v>
      </c>
      <c r="E13" s="36">
        <v>506021636</v>
      </c>
      <c r="F13" s="37">
        <v>143</v>
      </c>
      <c r="G13" s="37">
        <v>0</v>
      </c>
      <c r="H13" s="31"/>
      <c r="I13" s="31"/>
    </row>
    <row r="14" spans="1:9" ht="47.25" x14ac:dyDescent="0.25">
      <c r="A14" s="32">
        <v>2</v>
      </c>
      <c r="B14" s="33" t="s">
        <v>9</v>
      </c>
      <c r="C14" s="34" t="s">
        <v>37</v>
      </c>
      <c r="D14" s="35" t="s">
        <v>80</v>
      </c>
      <c r="E14" s="36">
        <v>791238646</v>
      </c>
      <c r="F14" s="37">
        <v>143</v>
      </c>
      <c r="G14" s="37">
        <v>0</v>
      </c>
      <c r="H14" s="31"/>
      <c r="I14" s="31"/>
    </row>
    <row r="15" spans="1:9" ht="47.25" x14ac:dyDescent="0.25">
      <c r="A15" s="32">
        <v>3</v>
      </c>
      <c r="B15" s="33" t="s">
        <v>9</v>
      </c>
      <c r="C15" s="34" t="s">
        <v>37</v>
      </c>
      <c r="D15" s="35" t="s">
        <v>39</v>
      </c>
      <c r="E15" s="36">
        <v>665760090</v>
      </c>
      <c r="F15" s="37">
        <v>143</v>
      </c>
      <c r="G15" s="37">
        <v>0</v>
      </c>
      <c r="H15" s="31"/>
      <c r="I15" s="31"/>
    </row>
    <row r="16" spans="1:9" ht="78.75" customHeight="1" x14ac:dyDescent="0.25">
      <c r="A16" s="32">
        <v>4</v>
      </c>
      <c r="B16" s="33" t="s">
        <v>9</v>
      </c>
      <c r="C16" s="33" t="s">
        <v>36</v>
      </c>
      <c r="D16" s="38" t="s">
        <v>12</v>
      </c>
      <c r="E16" s="39" t="s">
        <v>14</v>
      </c>
      <c r="F16" s="40">
        <v>96</v>
      </c>
      <c r="G16" s="37">
        <v>0</v>
      </c>
      <c r="H16" s="31"/>
      <c r="I16" s="31"/>
    </row>
    <row r="17" spans="1:9" s="3" customFormat="1" ht="58.5" customHeight="1" x14ac:dyDescent="0.25">
      <c r="A17" s="32">
        <v>5</v>
      </c>
      <c r="B17" s="33" t="s">
        <v>9</v>
      </c>
      <c r="C17" s="41" t="s">
        <v>82</v>
      </c>
      <c r="D17" s="38" t="s">
        <v>12</v>
      </c>
      <c r="E17" s="42">
        <v>515299121</v>
      </c>
      <c r="F17" s="40">
        <v>210</v>
      </c>
      <c r="G17" s="40">
        <v>42</v>
      </c>
      <c r="H17" s="31"/>
      <c r="I17" s="31"/>
    </row>
    <row r="18" spans="1:9" ht="41.25" customHeight="1" x14ac:dyDescent="0.25">
      <c r="A18" s="32">
        <v>6</v>
      </c>
      <c r="B18" s="33" t="s">
        <v>9</v>
      </c>
      <c r="C18" s="41" t="s">
        <v>83</v>
      </c>
      <c r="D18" s="43" t="s">
        <v>81</v>
      </c>
      <c r="E18" s="42">
        <v>508152472</v>
      </c>
      <c r="F18" s="40">
        <v>34</v>
      </c>
      <c r="G18" s="37">
        <v>126</v>
      </c>
      <c r="H18" s="31"/>
      <c r="I18" s="31"/>
    </row>
    <row r="19" spans="1:9" ht="44.25" customHeight="1" x14ac:dyDescent="0.25">
      <c r="A19" s="32">
        <v>7</v>
      </c>
      <c r="B19" s="33" t="s">
        <v>9</v>
      </c>
      <c r="C19" s="41" t="s">
        <v>83</v>
      </c>
      <c r="D19" s="38" t="s">
        <v>39</v>
      </c>
      <c r="E19" s="42">
        <v>501009549</v>
      </c>
      <c r="F19" s="40">
        <v>160</v>
      </c>
      <c r="G19" s="40">
        <v>0</v>
      </c>
      <c r="H19" s="31"/>
      <c r="I19" s="31"/>
    </row>
    <row r="20" spans="1:9" ht="44.25" customHeight="1" x14ac:dyDescent="0.25">
      <c r="A20" s="32">
        <v>8</v>
      </c>
      <c r="B20" s="33" t="s">
        <v>9</v>
      </c>
      <c r="C20" s="41" t="s">
        <v>84</v>
      </c>
      <c r="D20" s="38" t="s">
        <v>45</v>
      </c>
      <c r="E20" s="42">
        <v>825665442</v>
      </c>
      <c r="F20" s="40">
        <v>105</v>
      </c>
      <c r="G20" s="40">
        <v>105</v>
      </c>
      <c r="H20" s="31"/>
      <c r="I20" s="31"/>
    </row>
    <row r="21" spans="1:9" ht="66.75" customHeight="1" x14ac:dyDescent="0.25">
      <c r="A21" s="32">
        <v>9</v>
      </c>
      <c r="B21" s="33" t="s">
        <v>9</v>
      </c>
      <c r="C21" s="41" t="s">
        <v>13</v>
      </c>
      <c r="D21" s="38" t="s">
        <v>12</v>
      </c>
      <c r="E21" s="44">
        <v>506021771</v>
      </c>
      <c r="F21" s="45">
        <v>662</v>
      </c>
      <c r="G21" s="45">
        <v>662</v>
      </c>
      <c r="H21" s="31"/>
      <c r="I21" s="31"/>
    </row>
    <row r="22" spans="1:9" ht="66.75" customHeight="1" x14ac:dyDescent="0.25">
      <c r="A22" s="32">
        <v>10</v>
      </c>
      <c r="B22" s="33" t="s">
        <v>9</v>
      </c>
      <c r="C22" s="41" t="s">
        <v>85</v>
      </c>
      <c r="D22" s="38" t="s">
        <v>74</v>
      </c>
      <c r="E22" s="46">
        <v>504056859</v>
      </c>
      <c r="F22" s="40">
        <v>210</v>
      </c>
      <c r="G22" s="40">
        <v>182</v>
      </c>
      <c r="H22" s="31"/>
      <c r="I22" s="31"/>
    </row>
    <row r="23" spans="1:9" ht="70.5" customHeight="1" x14ac:dyDescent="0.25">
      <c r="A23" s="32">
        <v>11</v>
      </c>
      <c r="B23" s="33" t="s">
        <v>9</v>
      </c>
      <c r="C23" s="41" t="s">
        <v>86</v>
      </c>
      <c r="D23" s="38" t="s">
        <v>87</v>
      </c>
      <c r="E23" s="47" t="s">
        <v>8</v>
      </c>
      <c r="F23" s="45">
        <v>294</v>
      </c>
      <c r="G23" s="45">
        <v>294</v>
      </c>
      <c r="H23" s="31"/>
      <c r="I23" s="31"/>
    </row>
    <row r="24" spans="1:9" ht="51.75" customHeight="1" x14ac:dyDescent="0.25">
      <c r="A24" s="32">
        <v>12</v>
      </c>
      <c r="B24" s="33" t="s">
        <v>9</v>
      </c>
      <c r="C24" s="41" t="s">
        <v>15</v>
      </c>
      <c r="D24" s="48" t="s">
        <v>73</v>
      </c>
      <c r="E24" s="43" t="s">
        <v>178</v>
      </c>
      <c r="F24" s="49">
        <v>294</v>
      </c>
      <c r="G24" s="49">
        <v>567</v>
      </c>
      <c r="H24" s="31"/>
      <c r="I24" s="31"/>
    </row>
    <row r="25" spans="1:9" ht="81" customHeight="1" x14ac:dyDescent="0.25">
      <c r="A25" s="32">
        <v>13</v>
      </c>
      <c r="B25" s="33" t="s">
        <v>9</v>
      </c>
      <c r="C25" s="41" t="s">
        <v>89</v>
      </c>
      <c r="D25" s="38" t="s">
        <v>88</v>
      </c>
      <c r="E25" s="50">
        <v>506021695</v>
      </c>
      <c r="F25" s="40">
        <v>525</v>
      </c>
      <c r="G25" s="40">
        <v>525</v>
      </c>
      <c r="H25" s="31"/>
      <c r="I25" s="31"/>
    </row>
    <row r="26" spans="1:9" ht="81" customHeight="1" x14ac:dyDescent="0.25">
      <c r="A26" s="32">
        <v>14</v>
      </c>
      <c r="B26" s="33" t="s">
        <v>9</v>
      </c>
      <c r="C26" s="41" t="s">
        <v>93</v>
      </c>
      <c r="D26" s="38" t="s">
        <v>90</v>
      </c>
      <c r="E26" s="38" t="s">
        <v>75</v>
      </c>
      <c r="F26" s="49">
        <v>60</v>
      </c>
      <c r="G26" s="49">
        <v>60</v>
      </c>
      <c r="H26" s="31"/>
      <c r="I26" s="31"/>
    </row>
    <row r="27" spans="1:9" ht="81" customHeight="1" x14ac:dyDescent="0.25">
      <c r="A27" s="32">
        <v>15</v>
      </c>
      <c r="B27" s="33" t="s">
        <v>9</v>
      </c>
      <c r="C27" s="41" t="s">
        <v>79</v>
      </c>
      <c r="D27" s="38" t="s">
        <v>91</v>
      </c>
      <c r="E27" s="38" t="s">
        <v>180</v>
      </c>
      <c r="F27" s="49">
        <v>735</v>
      </c>
      <c r="G27" s="49">
        <v>735</v>
      </c>
      <c r="H27" s="31"/>
      <c r="I27" s="31"/>
    </row>
    <row r="28" spans="1:9" ht="102" customHeight="1" x14ac:dyDescent="0.25">
      <c r="A28" s="32">
        <v>16</v>
      </c>
      <c r="B28" s="41" t="s">
        <v>9</v>
      </c>
      <c r="C28" s="41" t="s">
        <v>76</v>
      </c>
      <c r="D28" s="38" t="s">
        <v>92</v>
      </c>
      <c r="E28" s="38" t="s">
        <v>77</v>
      </c>
      <c r="F28" s="49">
        <v>54</v>
      </c>
      <c r="G28" s="49">
        <v>54</v>
      </c>
      <c r="H28" s="31"/>
      <c r="I28" s="31"/>
    </row>
    <row r="29" spans="1:9" ht="81" customHeight="1" x14ac:dyDescent="0.25">
      <c r="A29" s="32">
        <v>17</v>
      </c>
      <c r="B29" s="33" t="s">
        <v>9</v>
      </c>
      <c r="C29" s="41" t="s">
        <v>16</v>
      </c>
      <c r="D29" s="38" t="s">
        <v>78</v>
      </c>
      <c r="E29" s="38" t="s">
        <v>179</v>
      </c>
      <c r="F29" s="49">
        <v>176</v>
      </c>
      <c r="G29" s="49">
        <v>176</v>
      </c>
      <c r="H29" s="31"/>
      <c r="I29" s="31"/>
    </row>
    <row r="30" spans="1:9" ht="81" customHeight="1" x14ac:dyDescent="0.25">
      <c r="A30" s="32">
        <v>18</v>
      </c>
      <c r="B30" s="41" t="s">
        <v>9</v>
      </c>
      <c r="C30" s="41" t="s">
        <v>95</v>
      </c>
      <c r="D30" s="38" t="s">
        <v>94</v>
      </c>
      <c r="E30" s="50">
        <v>734119442</v>
      </c>
      <c r="F30" s="49">
        <v>210</v>
      </c>
      <c r="G30" s="49">
        <v>210</v>
      </c>
      <c r="H30" s="31"/>
      <c r="I30" s="31"/>
    </row>
    <row r="31" spans="1:9" ht="128.25" customHeight="1" x14ac:dyDescent="0.25">
      <c r="A31" s="32">
        <v>19</v>
      </c>
      <c r="B31" s="41" t="s">
        <v>9</v>
      </c>
      <c r="C31" s="41" t="s">
        <v>101</v>
      </c>
      <c r="D31" s="38" t="s">
        <v>88</v>
      </c>
      <c r="E31" s="50" t="s">
        <v>102</v>
      </c>
      <c r="F31" s="49">
        <v>630</v>
      </c>
      <c r="G31" s="49">
        <v>126</v>
      </c>
      <c r="H31" s="31"/>
      <c r="I31" s="31"/>
    </row>
    <row r="32" spans="1:9" ht="81" customHeight="1" x14ac:dyDescent="0.25">
      <c r="A32" s="32">
        <v>20</v>
      </c>
      <c r="B32" s="41" t="s">
        <v>9</v>
      </c>
      <c r="C32" s="41" t="s">
        <v>22</v>
      </c>
      <c r="D32" s="38" t="s">
        <v>72</v>
      </c>
      <c r="E32" s="50">
        <v>784354845</v>
      </c>
      <c r="F32" s="49">
        <v>168</v>
      </c>
      <c r="G32" s="49">
        <v>168</v>
      </c>
      <c r="H32" s="31"/>
      <c r="I32" s="31"/>
    </row>
    <row r="33" spans="1:9" ht="81" customHeight="1" x14ac:dyDescent="0.25">
      <c r="A33" s="32">
        <v>21</v>
      </c>
      <c r="B33" s="33" t="s">
        <v>9</v>
      </c>
      <c r="C33" s="41" t="s">
        <v>20</v>
      </c>
      <c r="D33" s="38" t="s">
        <v>12</v>
      </c>
      <c r="E33" s="38" t="s">
        <v>21</v>
      </c>
      <c r="F33" s="49">
        <v>147</v>
      </c>
      <c r="G33" s="49">
        <v>147</v>
      </c>
      <c r="H33" s="31"/>
      <c r="I33" s="31"/>
    </row>
    <row r="34" spans="1:9" ht="46.5" customHeight="1" x14ac:dyDescent="0.25">
      <c r="A34" s="32">
        <v>22</v>
      </c>
      <c r="B34" s="33" t="s">
        <v>9</v>
      </c>
      <c r="C34" s="41" t="s">
        <v>23</v>
      </c>
      <c r="D34" s="38" t="s">
        <v>24</v>
      </c>
      <c r="E34" s="50">
        <v>600976906</v>
      </c>
      <c r="F34" s="49">
        <v>63</v>
      </c>
      <c r="G34" s="49">
        <v>71</v>
      </c>
      <c r="H34" s="31"/>
      <c r="I34" s="31"/>
    </row>
    <row r="35" spans="1:9" ht="46.5" customHeight="1" x14ac:dyDescent="0.25">
      <c r="A35" s="32">
        <v>23</v>
      </c>
      <c r="B35" s="33" t="s">
        <v>9</v>
      </c>
      <c r="C35" s="41" t="s">
        <v>71</v>
      </c>
      <c r="D35" s="38" t="s">
        <v>39</v>
      </c>
      <c r="E35" s="50">
        <v>539196904</v>
      </c>
      <c r="F35" s="49">
        <v>60</v>
      </c>
      <c r="G35" s="49">
        <v>84</v>
      </c>
      <c r="H35" s="31"/>
      <c r="I35" s="31"/>
    </row>
    <row r="36" spans="1:9" ht="60.75" customHeight="1" x14ac:dyDescent="0.25">
      <c r="A36" s="32">
        <v>24</v>
      </c>
      <c r="B36" s="33" t="s">
        <v>9</v>
      </c>
      <c r="C36" s="41" t="s">
        <v>26</v>
      </c>
      <c r="D36" s="38" t="s">
        <v>12</v>
      </c>
      <c r="E36" s="50">
        <v>514982473</v>
      </c>
      <c r="F36" s="49">
        <v>147</v>
      </c>
      <c r="G36" s="49">
        <v>147</v>
      </c>
      <c r="H36" s="31"/>
      <c r="I36" s="31"/>
    </row>
    <row r="37" spans="1:9" ht="60.75" customHeight="1" x14ac:dyDescent="0.25">
      <c r="A37" s="32">
        <v>25</v>
      </c>
      <c r="B37" s="33" t="s">
        <v>9</v>
      </c>
      <c r="C37" s="41" t="s">
        <v>25</v>
      </c>
      <c r="D37" s="38" t="s">
        <v>72</v>
      </c>
      <c r="E37" s="50">
        <v>502726602</v>
      </c>
      <c r="F37" s="49">
        <v>140</v>
      </c>
      <c r="G37" s="49">
        <v>176</v>
      </c>
      <c r="H37" s="31"/>
      <c r="I37" s="31"/>
    </row>
    <row r="38" spans="1:9" ht="47.25" x14ac:dyDescent="0.25">
      <c r="A38" s="32">
        <v>26</v>
      </c>
      <c r="B38" s="41" t="s">
        <v>41</v>
      </c>
      <c r="C38" s="41" t="s">
        <v>50</v>
      </c>
      <c r="D38" s="38" t="s">
        <v>17</v>
      </c>
      <c r="E38" s="46" t="s">
        <v>40</v>
      </c>
      <c r="F38" s="40">
        <v>476</v>
      </c>
      <c r="G38" s="37">
        <v>476</v>
      </c>
      <c r="H38" s="31"/>
      <c r="I38" s="31"/>
    </row>
    <row r="39" spans="1:9" ht="47.25" x14ac:dyDescent="0.25">
      <c r="A39" s="32">
        <v>27</v>
      </c>
      <c r="B39" s="41" t="s">
        <v>41</v>
      </c>
      <c r="C39" s="41" t="s">
        <v>51</v>
      </c>
      <c r="D39" s="38" t="s">
        <v>18</v>
      </c>
      <c r="E39" s="38" t="s">
        <v>181</v>
      </c>
      <c r="F39" s="40">
        <v>1750</v>
      </c>
      <c r="G39" s="40">
        <v>1750</v>
      </c>
      <c r="H39" s="31"/>
      <c r="I39" s="31"/>
    </row>
    <row r="40" spans="1:9" ht="35.25" customHeight="1" x14ac:dyDescent="0.25">
      <c r="A40" s="32">
        <v>28</v>
      </c>
      <c r="B40" s="41" t="s">
        <v>41</v>
      </c>
      <c r="C40" s="41" t="s">
        <v>52</v>
      </c>
      <c r="D40" s="38" t="s">
        <v>19</v>
      </c>
      <c r="E40" s="43" t="s">
        <v>182</v>
      </c>
      <c r="F40" s="40">
        <v>2450</v>
      </c>
      <c r="G40" s="40">
        <v>2450</v>
      </c>
      <c r="H40" s="31"/>
      <c r="I40" s="31"/>
    </row>
    <row r="41" spans="1:9" ht="47.25" x14ac:dyDescent="0.25">
      <c r="A41" s="32">
        <v>29</v>
      </c>
      <c r="B41" s="41" t="s">
        <v>41</v>
      </c>
      <c r="C41" s="41" t="s">
        <v>53</v>
      </c>
      <c r="D41" s="38" t="s">
        <v>43</v>
      </c>
      <c r="E41" s="51" t="s">
        <v>42</v>
      </c>
      <c r="F41" s="40">
        <v>504</v>
      </c>
      <c r="G41" s="40">
        <v>504</v>
      </c>
      <c r="H41" s="31"/>
      <c r="I41" s="31"/>
    </row>
    <row r="42" spans="1:9" ht="47.25" x14ac:dyDescent="0.25">
      <c r="A42" s="32">
        <v>30</v>
      </c>
      <c r="B42" s="41" t="s">
        <v>41</v>
      </c>
      <c r="C42" s="41" t="s">
        <v>54</v>
      </c>
      <c r="D42" s="38" t="s">
        <v>103</v>
      </c>
      <c r="E42" s="32" t="s">
        <v>44</v>
      </c>
      <c r="F42" s="37">
        <v>2590</v>
      </c>
      <c r="G42" s="37">
        <v>2100</v>
      </c>
      <c r="H42" s="31"/>
      <c r="I42" s="31"/>
    </row>
    <row r="43" spans="1:9" ht="31.5" x14ac:dyDescent="0.25">
      <c r="A43" s="32">
        <v>31</v>
      </c>
      <c r="B43" s="41" t="s">
        <v>46</v>
      </c>
      <c r="C43" s="52" t="s">
        <v>48</v>
      </c>
      <c r="D43" s="43" t="s">
        <v>49</v>
      </c>
      <c r="E43" s="43" t="s">
        <v>47</v>
      </c>
      <c r="F43" s="37">
        <v>84</v>
      </c>
      <c r="G43" s="37">
        <v>84</v>
      </c>
      <c r="H43" s="31"/>
      <c r="I43" s="31"/>
    </row>
    <row r="44" spans="1:9" ht="33.75" customHeight="1" x14ac:dyDescent="0.25">
      <c r="A44" s="32">
        <v>32</v>
      </c>
      <c r="B44" s="41" t="s">
        <v>46</v>
      </c>
      <c r="C44" s="41" t="s">
        <v>55</v>
      </c>
      <c r="D44" s="43" t="s">
        <v>56</v>
      </c>
      <c r="E44" s="46" t="s">
        <v>57</v>
      </c>
      <c r="F44" s="40">
        <v>269</v>
      </c>
      <c r="G44" s="40">
        <v>134</v>
      </c>
      <c r="H44" s="31"/>
      <c r="I44" s="31"/>
    </row>
    <row r="45" spans="1:9" ht="47.25" x14ac:dyDescent="0.25">
      <c r="A45" s="32">
        <v>33</v>
      </c>
      <c r="B45" s="41" t="s">
        <v>46</v>
      </c>
      <c r="C45" s="41" t="s">
        <v>99</v>
      </c>
      <c r="D45" s="38" t="s">
        <v>58</v>
      </c>
      <c r="E45" s="32" t="s">
        <v>59</v>
      </c>
      <c r="F45" s="37">
        <v>168</v>
      </c>
      <c r="G45" s="37">
        <v>84</v>
      </c>
      <c r="H45" s="31"/>
      <c r="I45" s="31"/>
    </row>
    <row r="46" spans="1:9" ht="47.25" x14ac:dyDescent="0.25">
      <c r="A46" s="32">
        <v>34</v>
      </c>
      <c r="B46" s="41" t="s">
        <v>46</v>
      </c>
      <c r="C46" s="41" t="s">
        <v>31</v>
      </c>
      <c r="D46" s="38" t="s">
        <v>60</v>
      </c>
      <c r="E46" s="51" t="s">
        <v>61</v>
      </c>
      <c r="F46" s="40">
        <v>161</v>
      </c>
      <c r="G46" s="40">
        <v>77</v>
      </c>
      <c r="H46" s="31"/>
      <c r="I46" s="31"/>
    </row>
    <row r="47" spans="1:9" ht="31.5" x14ac:dyDescent="0.25">
      <c r="A47" s="32">
        <v>35</v>
      </c>
      <c r="B47" s="41" t="s">
        <v>46</v>
      </c>
      <c r="C47" s="41" t="s">
        <v>62</v>
      </c>
      <c r="D47" s="38" t="s">
        <v>34</v>
      </c>
      <c r="E47" s="32" t="s">
        <v>30</v>
      </c>
      <c r="F47" s="37">
        <v>700</v>
      </c>
      <c r="G47" s="37">
        <v>910</v>
      </c>
      <c r="H47" s="31"/>
      <c r="I47" s="31"/>
    </row>
    <row r="48" spans="1:9" ht="47.25" x14ac:dyDescent="0.25">
      <c r="A48" s="32">
        <v>36</v>
      </c>
      <c r="B48" s="41" t="s">
        <v>46</v>
      </c>
      <c r="C48" s="41" t="s">
        <v>98</v>
      </c>
      <c r="D48" s="53" t="s">
        <v>96</v>
      </c>
      <c r="E48" s="54" t="s">
        <v>63</v>
      </c>
      <c r="F48" s="45">
        <v>2100</v>
      </c>
      <c r="G48" s="45">
        <v>2800</v>
      </c>
      <c r="H48" s="31"/>
      <c r="I48" s="31"/>
    </row>
    <row r="49" spans="1:9" ht="47.25" x14ac:dyDescent="0.25">
      <c r="A49" s="32">
        <v>37</v>
      </c>
      <c r="B49" s="41" t="s">
        <v>46</v>
      </c>
      <c r="C49" s="41" t="s">
        <v>33</v>
      </c>
      <c r="D49" s="38" t="s">
        <v>35</v>
      </c>
      <c r="E49" s="54" t="s">
        <v>64</v>
      </c>
      <c r="F49" s="45">
        <v>277</v>
      </c>
      <c r="G49" s="45">
        <v>353</v>
      </c>
      <c r="H49" s="31"/>
      <c r="I49" s="31"/>
    </row>
    <row r="50" spans="1:9" ht="47.25" x14ac:dyDescent="0.25">
      <c r="A50" s="32">
        <v>38</v>
      </c>
      <c r="B50" s="41" t="s">
        <v>46</v>
      </c>
      <c r="C50" s="41" t="s">
        <v>32</v>
      </c>
      <c r="D50" s="38" t="s">
        <v>97</v>
      </c>
      <c r="E50" s="32" t="s">
        <v>100</v>
      </c>
      <c r="F50" s="37">
        <v>280</v>
      </c>
      <c r="G50" s="37">
        <v>490</v>
      </c>
      <c r="H50" s="31"/>
      <c r="I50" s="31"/>
    </row>
    <row r="51" spans="1:9" ht="31.5" x14ac:dyDescent="0.25">
      <c r="A51" s="32">
        <v>39</v>
      </c>
      <c r="B51" s="41" t="s">
        <v>65</v>
      </c>
      <c r="C51" s="41" t="s">
        <v>104</v>
      </c>
      <c r="D51" s="38" t="s">
        <v>66</v>
      </c>
      <c r="E51" s="38" t="s">
        <v>29</v>
      </c>
      <c r="F51" s="49">
        <v>71</v>
      </c>
      <c r="G51" s="49">
        <v>176</v>
      </c>
      <c r="H51" s="31"/>
      <c r="I51" s="31"/>
    </row>
    <row r="52" spans="1:9" ht="66" customHeight="1" x14ac:dyDescent="0.25">
      <c r="A52" s="32">
        <v>40</v>
      </c>
      <c r="B52" s="41" t="s">
        <v>65</v>
      </c>
      <c r="C52" s="41" t="s">
        <v>105</v>
      </c>
      <c r="D52" s="38" t="s">
        <v>28</v>
      </c>
      <c r="E52" s="38" t="s">
        <v>156</v>
      </c>
      <c r="F52" s="40">
        <v>2117</v>
      </c>
      <c r="G52" s="40">
        <v>3175</v>
      </c>
      <c r="H52" s="31"/>
      <c r="I52" s="31"/>
    </row>
    <row r="53" spans="1:9" ht="31.5" x14ac:dyDescent="0.25">
      <c r="A53" s="32">
        <v>41</v>
      </c>
      <c r="B53" s="41" t="s">
        <v>65</v>
      </c>
      <c r="C53" s="41" t="s">
        <v>106</v>
      </c>
      <c r="D53" s="38" t="s">
        <v>67</v>
      </c>
      <c r="E53" s="50" t="s">
        <v>27</v>
      </c>
      <c r="F53" s="40">
        <v>1050</v>
      </c>
      <c r="G53" s="40">
        <v>1399</v>
      </c>
      <c r="H53" s="31"/>
      <c r="I53" s="31"/>
    </row>
    <row r="54" spans="1:9" ht="36.75" customHeight="1" x14ac:dyDescent="0.25">
      <c r="A54" s="32">
        <v>42</v>
      </c>
      <c r="B54" s="41" t="s">
        <v>65</v>
      </c>
      <c r="C54" s="41" t="s">
        <v>107</v>
      </c>
      <c r="D54" s="38" t="s">
        <v>69</v>
      </c>
      <c r="E54" s="50" t="s">
        <v>70</v>
      </c>
      <c r="F54" s="40">
        <v>1747</v>
      </c>
      <c r="G54" s="40">
        <v>1747</v>
      </c>
      <c r="H54" s="31"/>
      <c r="I54" s="31"/>
    </row>
    <row r="55" spans="1:9" ht="60" customHeight="1" x14ac:dyDescent="0.25">
      <c r="A55" s="32">
        <v>43</v>
      </c>
      <c r="B55" s="41" t="s">
        <v>65</v>
      </c>
      <c r="C55" s="41" t="s">
        <v>108</v>
      </c>
      <c r="D55" s="38" t="s">
        <v>68</v>
      </c>
      <c r="E55" s="50">
        <v>504100285</v>
      </c>
      <c r="F55" s="40">
        <v>139</v>
      </c>
      <c r="G55" s="40">
        <v>349</v>
      </c>
      <c r="H55" s="31"/>
      <c r="I55" s="31"/>
    </row>
    <row r="56" spans="1:9" ht="31.5" x14ac:dyDescent="0.25">
      <c r="A56" s="32">
        <v>44</v>
      </c>
      <c r="B56" s="41" t="s">
        <v>65</v>
      </c>
      <c r="C56" s="41" t="s">
        <v>109</v>
      </c>
      <c r="D56" s="38" t="s">
        <v>10</v>
      </c>
      <c r="E56" s="38" t="s">
        <v>11</v>
      </c>
      <c r="F56" s="40">
        <v>2100</v>
      </c>
      <c r="G56" s="40">
        <v>2100</v>
      </c>
      <c r="H56" s="31"/>
      <c r="I56" s="31"/>
    </row>
    <row r="57" spans="1:9" ht="31.5" x14ac:dyDescent="0.25">
      <c r="A57" s="32">
        <v>45</v>
      </c>
      <c r="B57" s="55" t="s">
        <v>112</v>
      </c>
      <c r="C57" s="55">
        <v>601</v>
      </c>
      <c r="D57" s="55" t="s">
        <v>133</v>
      </c>
      <c r="E57" s="32" t="s">
        <v>155</v>
      </c>
      <c r="F57" s="49">
        <v>60</v>
      </c>
      <c r="G57" s="49">
        <v>60</v>
      </c>
      <c r="H57" s="31"/>
      <c r="I57" s="31"/>
    </row>
    <row r="58" spans="1:9" ht="32.25" customHeight="1" x14ac:dyDescent="0.25">
      <c r="A58" s="32">
        <v>46</v>
      </c>
      <c r="B58" s="56" t="s">
        <v>113</v>
      </c>
      <c r="C58" s="57">
        <v>602</v>
      </c>
      <c r="D58" s="55" t="s">
        <v>134</v>
      </c>
      <c r="E58" s="58" t="s">
        <v>158</v>
      </c>
      <c r="F58" s="40">
        <v>50</v>
      </c>
      <c r="G58" s="37">
        <v>50</v>
      </c>
      <c r="H58" s="31"/>
      <c r="I58" s="31"/>
    </row>
    <row r="59" spans="1:9" ht="31.5" x14ac:dyDescent="0.25">
      <c r="A59" s="32">
        <v>47</v>
      </c>
      <c r="B59" s="59" t="s">
        <v>114</v>
      </c>
      <c r="C59" s="57">
        <v>603</v>
      </c>
      <c r="D59" s="55" t="s">
        <v>135</v>
      </c>
      <c r="E59" s="58" t="s">
        <v>159</v>
      </c>
      <c r="F59" s="40">
        <v>546</v>
      </c>
      <c r="G59" s="40">
        <v>155</v>
      </c>
      <c r="H59" s="31"/>
      <c r="I59" s="31"/>
    </row>
    <row r="60" spans="1:9" ht="31.5" x14ac:dyDescent="0.25">
      <c r="A60" s="32">
        <v>48</v>
      </c>
      <c r="B60" s="55" t="s">
        <v>115</v>
      </c>
      <c r="C60" s="57">
        <v>604</v>
      </c>
      <c r="D60" s="55" t="s">
        <v>157</v>
      </c>
      <c r="E60" s="60">
        <v>662280631</v>
      </c>
      <c r="F60" s="40">
        <v>349</v>
      </c>
      <c r="G60" s="40">
        <v>407</v>
      </c>
      <c r="H60" s="31"/>
      <c r="I60" s="31"/>
    </row>
    <row r="61" spans="1:9" ht="47.25" x14ac:dyDescent="0.25">
      <c r="A61" s="32">
        <v>49</v>
      </c>
      <c r="B61" s="55" t="s">
        <v>116</v>
      </c>
      <c r="C61" s="57">
        <v>605</v>
      </c>
      <c r="D61" s="55" t="s">
        <v>136</v>
      </c>
      <c r="E61" s="58" t="s">
        <v>160</v>
      </c>
      <c r="F61" s="40">
        <v>252</v>
      </c>
      <c r="G61" s="40">
        <v>420</v>
      </c>
      <c r="H61" s="31"/>
      <c r="I61" s="31"/>
    </row>
    <row r="62" spans="1:9" ht="30" customHeight="1" x14ac:dyDescent="0.25">
      <c r="A62" s="32">
        <v>50</v>
      </c>
      <c r="B62" s="55" t="s">
        <v>117</v>
      </c>
      <c r="C62" s="57">
        <v>606</v>
      </c>
      <c r="D62" s="55" t="s">
        <v>137</v>
      </c>
      <c r="E62" s="58" t="s">
        <v>161</v>
      </c>
      <c r="F62" s="37">
        <v>60</v>
      </c>
      <c r="G62" s="37">
        <v>144</v>
      </c>
      <c r="H62" s="31"/>
      <c r="I62" s="31"/>
    </row>
    <row r="63" spans="1:9" ht="30" customHeight="1" x14ac:dyDescent="0.25">
      <c r="A63" s="32">
        <v>51</v>
      </c>
      <c r="B63" s="55" t="s">
        <v>118</v>
      </c>
      <c r="C63" s="57">
        <v>607</v>
      </c>
      <c r="D63" s="55" t="s">
        <v>138</v>
      </c>
      <c r="E63" s="58" t="s">
        <v>162</v>
      </c>
      <c r="F63" s="37">
        <v>470</v>
      </c>
      <c r="G63" s="37">
        <v>273</v>
      </c>
      <c r="H63" s="31"/>
      <c r="I63" s="31"/>
    </row>
    <row r="64" spans="1:9" ht="36" customHeight="1" x14ac:dyDescent="0.25">
      <c r="A64" s="32">
        <v>52</v>
      </c>
      <c r="B64" s="55" t="s">
        <v>110</v>
      </c>
      <c r="C64" s="57">
        <v>608</v>
      </c>
      <c r="D64" s="55" t="s">
        <v>139</v>
      </c>
      <c r="E64" s="58" t="s">
        <v>163</v>
      </c>
      <c r="F64" s="40">
        <v>350</v>
      </c>
      <c r="G64" s="40">
        <v>350</v>
      </c>
      <c r="H64" s="31"/>
      <c r="I64" s="31"/>
    </row>
    <row r="65" spans="1:9" ht="31.5" x14ac:dyDescent="0.25">
      <c r="A65" s="32">
        <v>53</v>
      </c>
      <c r="B65" s="55" t="s">
        <v>111</v>
      </c>
      <c r="C65" s="57">
        <v>609</v>
      </c>
      <c r="D65" s="55" t="s">
        <v>140</v>
      </c>
      <c r="E65" s="58" t="s">
        <v>164</v>
      </c>
      <c r="F65" s="40">
        <v>168</v>
      </c>
      <c r="G65" s="37">
        <v>462</v>
      </c>
      <c r="H65" s="31"/>
      <c r="I65" s="31"/>
    </row>
    <row r="66" spans="1:9" ht="36.75" customHeight="1" x14ac:dyDescent="0.25">
      <c r="A66" s="32">
        <v>54</v>
      </c>
      <c r="B66" s="35" t="s">
        <v>119</v>
      </c>
      <c r="C66" s="57">
        <v>610</v>
      </c>
      <c r="D66" s="55" t="s">
        <v>183</v>
      </c>
      <c r="E66" s="58" t="s">
        <v>185</v>
      </c>
      <c r="F66" s="32">
        <v>90</v>
      </c>
      <c r="G66" s="32">
        <v>170</v>
      </c>
      <c r="H66" s="31"/>
      <c r="I66" s="31"/>
    </row>
    <row r="67" spans="1:9" ht="31.5" x14ac:dyDescent="0.25">
      <c r="A67" s="32">
        <v>55</v>
      </c>
      <c r="B67" s="35" t="s">
        <v>119</v>
      </c>
      <c r="C67" s="57">
        <v>610</v>
      </c>
      <c r="D67" s="55" t="s">
        <v>141</v>
      </c>
      <c r="E67" s="58" t="s">
        <v>184</v>
      </c>
      <c r="F67" s="32">
        <v>0</v>
      </c>
      <c r="G67" s="32">
        <v>84</v>
      </c>
      <c r="H67" s="31"/>
      <c r="I67" s="31"/>
    </row>
    <row r="68" spans="1:9" ht="31.5" x14ac:dyDescent="0.25">
      <c r="A68" s="32">
        <v>56</v>
      </c>
      <c r="B68" s="55" t="s">
        <v>120</v>
      </c>
      <c r="C68" s="57">
        <v>611</v>
      </c>
      <c r="D68" s="55" t="s">
        <v>142</v>
      </c>
      <c r="E68" s="58" t="s">
        <v>165</v>
      </c>
      <c r="F68" s="37">
        <v>126</v>
      </c>
      <c r="G68" s="37">
        <v>78</v>
      </c>
      <c r="H68" s="31"/>
      <c r="I68" s="31"/>
    </row>
    <row r="69" spans="1:9" ht="31.5" x14ac:dyDescent="0.25">
      <c r="A69" s="32">
        <v>57</v>
      </c>
      <c r="B69" s="55" t="s">
        <v>121</v>
      </c>
      <c r="C69" s="57">
        <v>612</v>
      </c>
      <c r="D69" s="55" t="s">
        <v>143</v>
      </c>
      <c r="E69" s="58" t="s">
        <v>166</v>
      </c>
      <c r="F69" s="45">
        <v>180</v>
      </c>
      <c r="G69" s="45">
        <v>180</v>
      </c>
      <c r="H69" s="31"/>
      <c r="I69" s="31"/>
    </row>
    <row r="70" spans="1:9" ht="31.5" x14ac:dyDescent="0.25">
      <c r="A70" s="32">
        <v>58</v>
      </c>
      <c r="B70" s="55" t="s">
        <v>122</v>
      </c>
      <c r="C70" s="57">
        <v>613</v>
      </c>
      <c r="D70" s="55" t="s">
        <v>144</v>
      </c>
      <c r="E70" s="58" t="s">
        <v>167</v>
      </c>
      <c r="F70" s="45">
        <v>210</v>
      </c>
      <c r="G70" s="45">
        <v>483</v>
      </c>
      <c r="H70" s="31"/>
      <c r="I70" s="31"/>
    </row>
    <row r="71" spans="1:9" ht="31.5" x14ac:dyDescent="0.25">
      <c r="A71" s="32">
        <v>59</v>
      </c>
      <c r="B71" s="55" t="s">
        <v>123</v>
      </c>
      <c r="C71" s="57">
        <v>614</v>
      </c>
      <c r="D71" s="55" t="s">
        <v>145</v>
      </c>
      <c r="E71" s="58" t="s">
        <v>168</v>
      </c>
      <c r="F71" s="37">
        <v>50</v>
      </c>
      <c r="G71" s="37">
        <v>50</v>
      </c>
      <c r="H71" s="31"/>
      <c r="I71" s="31"/>
    </row>
    <row r="72" spans="1:9" ht="31.5" x14ac:dyDescent="0.25">
      <c r="A72" s="32">
        <v>60</v>
      </c>
      <c r="B72" s="55" t="s">
        <v>124</v>
      </c>
      <c r="C72" s="57">
        <v>615</v>
      </c>
      <c r="D72" s="55" t="s">
        <v>146</v>
      </c>
      <c r="E72" s="58" t="s">
        <v>169</v>
      </c>
      <c r="F72" s="49">
        <v>222</v>
      </c>
      <c r="G72" s="49">
        <v>102</v>
      </c>
      <c r="H72" s="31"/>
      <c r="I72" s="31"/>
    </row>
    <row r="73" spans="1:9" ht="31.5" x14ac:dyDescent="0.25">
      <c r="A73" s="32">
        <v>61</v>
      </c>
      <c r="B73" s="55" t="s">
        <v>125</v>
      </c>
      <c r="C73" s="57">
        <v>616</v>
      </c>
      <c r="D73" s="55" t="s">
        <v>147</v>
      </c>
      <c r="E73" s="58" t="s">
        <v>170</v>
      </c>
      <c r="F73" s="49">
        <v>420</v>
      </c>
      <c r="G73" s="49">
        <v>420</v>
      </c>
      <c r="H73" s="31"/>
      <c r="I73" s="31"/>
    </row>
    <row r="74" spans="1:9" ht="31.5" x14ac:dyDescent="0.25">
      <c r="A74" s="32">
        <v>62</v>
      </c>
      <c r="B74" s="55" t="s">
        <v>126</v>
      </c>
      <c r="C74" s="57">
        <v>617</v>
      </c>
      <c r="D74" s="55" t="s">
        <v>148</v>
      </c>
      <c r="E74" s="58" t="s">
        <v>171</v>
      </c>
      <c r="F74" s="40">
        <v>220</v>
      </c>
      <c r="G74" s="37">
        <v>80</v>
      </c>
      <c r="H74" s="31"/>
      <c r="I74" s="31"/>
    </row>
    <row r="75" spans="1:9" ht="31.5" x14ac:dyDescent="0.25">
      <c r="A75" s="32">
        <v>63</v>
      </c>
      <c r="B75" s="55" t="s">
        <v>127</v>
      </c>
      <c r="C75" s="57">
        <v>618</v>
      </c>
      <c r="D75" s="55" t="s">
        <v>149</v>
      </c>
      <c r="E75" s="58" t="s">
        <v>172</v>
      </c>
      <c r="F75" s="40">
        <v>357</v>
      </c>
      <c r="G75" s="40">
        <v>357</v>
      </c>
      <c r="H75" s="31"/>
      <c r="I75" s="31"/>
    </row>
    <row r="76" spans="1:9" ht="31.5" x14ac:dyDescent="0.25">
      <c r="A76" s="32">
        <v>64</v>
      </c>
      <c r="B76" s="55" t="s">
        <v>128</v>
      </c>
      <c r="C76" s="57">
        <v>619</v>
      </c>
      <c r="D76" s="55" t="s">
        <v>150</v>
      </c>
      <c r="E76" s="58" t="s">
        <v>173</v>
      </c>
      <c r="F76" s="40">
        <v>20</v>
      </c>
      <c r="G76" s="40">
        <v>20</v>
      </c>
      <c r="H76" s="31"/>
      <c r="I76" s="31"/>
    </row>
    <row r="77" spans="1:9" ht="31.5" x14ac:dyDescent="0.25">
      <c r="A77" s="32">
        <v>65</v>
      </c>
      <c r="B77" s="55" t="s">
        <v>129</v>
      </c>
      <c r="C77" s="57">
        <v>620</v>
      </c>
      <c r="D77" s="55" t="s">
        <v>151</v>
      </c>
      <c r="E77" s="58" t="s">
        <v>174</v>
      </c>
      <c r="F77" s="40">
        <v>584</v>
      </c>
      <c r="G77" s="40">
        <v>739</v>
      </c>
      <c r="H77" s="31"/>
      <c r="I77" s="31"/>
    </row>
    <row r="78" spans="1:9" ht="31.5" x14ac:dyDescent="0.25">
      <c r="A78" s="32">
        <v>66</v>
      </c>
      <c r="B78" s="55" t="s">
        <v>130</v>
      </c>
      <c r="C78" s="57">
        <v>621</v>
      </c>
      <c r="D78" s="55" t="s">
        <v>152</v>
      </c>
      <c r="E78" s="58" t="s">
        <v>175</v>
      </c>
      <c r="F78" s="37">
        <v>252</v>
      </c>
      <c r="G78" s="37">
        <v>252</v>
      </c>
      <c r="H78" s="31"/>
      <c r="I78" s="31"/>
    </row>
    <row r="79" spans="1:9" ht="31.5" x14ac:dyDescent="0.25">
      <c r="A79" s="32">
        <v>67</v>
      </c>
      <c r="B79" s="55" t="s">
        <v>131</v>
      </c>
      <c r="C79" s="57">
        <v>622</v>
      </c>
      <c r="D79" s="55" t="s">
        <v>153</v>
      </c>
      <c r="E79" s="58" t="s">
        <v>176</v>
      </c>
      <c r="F79" s="37">
        <v>638</v>
      </c>
      <c r="G79" s="37">
        <v>63</v>
      </c>
      <c r="H79" s="31"/>
      <c r="I79" s="31"/>
    </row>
    <row r="80" spans="1:9" ht="15.75" x14ac:dyDescent="0.25">
      <c r="A80" s="32">
        <v>68</v>
      </c>
      <c r="B80" s="55" t="s">
        <v>132</v>
      </c>
      <c r="C80" s="57">
        <v>671</v>
      </c>
      <c r="D80" s="55" t="s">
        <v>154</v>
      </c>
      <c r="E80" s="58" t="s">
        <v>177</v>
      </c>
      <c r="F80" s="40">
        <v>350</v>
      </c>
      <c r="G80" s="40">
        <v>350</v>
      </c>
      <c r="H80" s="31"/>
      <c r="I80" s="31"/>
    </row>
    <row r="81" spans="1:9" ht="15.75" x14ac:dyDescent="0.25">
      <c r="A81" s="69"/>
      <c r="B81" s="69"/>
      <c r="C81" s="69"/>
      <c r="D81" s="69"/>
      <c r="E81" s="69"/>
      <c r="F81" s="61">
        <f>SUM(F13:F80)</f>
        <v>30666</v>
      </c>
      <c r="G81" s="61">
        <f>SUM(G13:G80)</f>
        <v>31564</v>
      </c>
      <c r="H81" s="31"/>
      <c r="I81" s="31"/>
    </row>
    <row r="82" spans="1:9" ht="15.75" x14ac:dyDescent="0.25">
      <c r="A82" s="26"/>
      <c r="B82" s="62"/>
      <c r="C82" s="28"/>
      <c r="D82" s="29"/>
      <c r="E82" s="29"/>
      <c r="F82" s="29"/>
      <c r="G82" s="29"/>
      <c r="H82" s="31"/>
      <c r="I82" s="31"/>
    </row>
    <row r="83" spans="1:9" ht="15.75" x14ac:dyDescent="0.25">
      <c r="A83" s="26"/>
      <c r="B83" s="62"/>
      <c r="C83" s="28"/>
      <c r="D83" s="29"/>
      <c r="E83" s="29"/>
      <c r="F83" s="63" t="s">
        <v>186</v>
      </c>
      <c r="G83" s="63">
        <f>SUM(F81:G81)</f>
        <v>62230</v>
      </c>
      <c r="H83" s="31"/>
      <c r="I83" s="31"/>
    </row>
    <row r="84" spans="1:9" x14ac:dyDescent="0.25">
      <c r="B84" s="23"/>
    </row>
    <row r="85" spans="1:9" x14ac:dyDescent="0.25">
      <c r="B85" s="23"/>
    </row>
    <row r="86" spans="1:9" x14ac:dyDescent="0.25">
      <c r="B86" s="23"/>
    </row>
    <row r="87" spans="1:9" x14ac:dyDescent="0.25">
      <c r="B87" s="23"/>
    </row>
    <row r="88" spans="1:9" x14ac:dyDescent="0.25">
      <c r="B88" s="23"/>
    </row>
    <row r="89" spans="1:9" x14ac:dyDescent="0.25">
      <c r="B89" s="23"/>
    </row>
    <row r="90" spans="1:9" x14ac:dyDescent="0.25">
      <c r="B90" s="23"/>
    </row>
    <row r="91" spans="1:9" x14ac:dyDescent="0.25">
      <c r="B91" s="23"/>
    </row>
    <row r="92" spans="1:9" x14ac:dyDescent="0.25">
      <c r="B92" s="23"/>
    </row>
    <row r="93" spans="1:9" x14ac:dyDescent="0.25">
      <c r="B93" s="23"/>
    </row>
    <row r="94" spans="1:9" x14ac:dyDescent="0.25">
      <c r="B94" s="23"/>
    </row>
    <row r="95" spans="1:9" x14ac:dyDescent="0.25">
      <c r="B95" s="23"/>
    </row>
    <row r="96" spans="1:9" x14ac:dyDescent="0.25">
      <c r="B96" s="23"/>
    </row>
    <row r="97" spans="2:2" x14ac:dyDescent="0.25">
      <c r="B97" s="23"/>
    </row>
    <row r="98" spans="2:2" x14ac:dyDescent="0.25">
      <c r="B98" s="23"/>
    </row>
    <row r="99" spans="2:2" x14ac:dyDescent="0.25">
      <c r="B99" s="23"/>
    </row>
    <row r="100" spans="2:2" x14ac:dyDescent="0.25">
      <c r="B100" s="23"/>
    </row>
    <row r="101" spans="2:2" x14ac:dyDescent="0.25">
      <c r="B101" s="23"/>
    </row>
    <row r="102" spans="2:2" x14ac:dyDescent="0.25">
      <c r="B102" s="23"/>
    </row>
    <row r="103" spans="2:2" x14ac:dyDescent="0.25">
      <c r="B103" s="23"/>
    </row>
    <row r="104" spans="2:2" x14ac:dyDescent="0.25">
      <c r="B104" s="23"/>
    </row>
    <row r="105" spans="2:2" x14ac:dyDescent="0.25">
      <c r="B105" s="23"/>
    </row>
    <row r="106" spans="2:2" x14ac:dyDescent="0.25">
      <c r="B106" s="23"/>
    </row>
    <row r="107" spans="2:2" x14ac:dyDescent="0.25">
      <c r="B107" s="23"/>
    </row>
    <row r="108" spans="2:2" x14ac:dyDescent="0.25">
      <c r="B108" s="23"/>
    </row>
    <row r="109" spans="2:2" x14ac:dyDescent="0.25">
      <c r="B109" s="23"/>
    </row>
    <row r="110" spans="2:2" x14ac:dyDescent="0.25">
      <c r="B110" s="23"/>
    </row>
    <row r="111" spans="2:2" x14ac:dyDescent="0.25">
      <c r="B111" s="23"/>
    </row>
    <row r="112" spans="2:2" x14ac:dyDescent="0.25">
      <c r="B112" s="23"/>
    </row>
    <row r="113" spans="2:2" x14ac:dyDescent="0.25">
      <c r="B113" s="23"/>
    </row>
    <row r="114" spans="2:2" x14ac:dyDescent="0.25">
      <c r="B114" s="23"/>
    </row>
    <row r="115" spans="2:2" x14ac:dyDescent="0.25">
      <c r="B115" s="23"/>
    </row>
    <row r="116" spans="2:2" x14ac:dyDescent="0.25">
      <c r="B116" s="23"/>
    </row>
    <row r="117" spans="2:2" x14ac:dyDescent="0.25">
      <c r="B117" s="23"/>
    </row>
    <row r="118" spans="2:2" x14ac:dyDescent="0.25">
      <c r="B118" s="23"/>
    </row>
    <row r="119" spans="2:2" x14ac:dyDescent="0.25">
      <c r="B119" s="23"/>
    </row>
    <row r="120" spans="2:2" x14ac:dyDescent="0.25">
      <c r="B120" s="23"/>
    </row>
    <row r="121" spans="2:2" x14ac:dyDescent="0.25">
      <c r="B121" s="23"/>
    </row>
    <row r="122" spans="2:2" x14ac:dyDescent="0.25">
      <c r="B122" s="23"/>
    </row>
    <row r="123" spans="2:2" x14ac:dyDescent="0.25">
      <c r="B123" s="23"/>
    </row>
    <row r="124" spans="2:2" x14ac:dyDescent="0.25">
      <c r="B124" s="23"/>
    </row>
    <row r="125" spans="2:2" x14ac:dyDescent="0.25">
      <c r="B125" s="23"/>
    </row>
    <row r="126" spans="2:2" x14ac:dyDescent="0.25">
      <c r="B126" s="23"/>
    </row>
    <row r="127" spans="2:2" x14ac:dyDescent="0.25">
      <c r="B127" s="23"/>
    </row>
    <row r="128" spans="2:2" x14ac:dyDescent="0.25">
      <c r="B128" s="23"/>
    </row>
    <row r="129" spans="2:2" x14ac:dyDescent="0.25">
      <c r="B129" s="23"/>
    </row>
    <row r="130" spans="2:2" x14ac:dyDescent="0.25">
      <c r="B130" s="23"/>
    </row>
    <row r="131" spans="2:2" x14ac:dyDescent="0.25">
      <c r="B131" s="23"/>
    </row>
    <row r="132" spans="2:2" x14ac:dyDescent="0.25">
      <c r="B132" s="23"/>
    </row>
    <row r="133" spans="2:2" x14ac:dyDescent="0.25">
      <c r="B133" s="23"/>
    </row>
    <row r="134" spans="2:2" x14ac:dyDescent="0.25">
      <c r="B134" s="23"/>
    </row>
    <row r="135" spans="2:2" x14ac:dyDescent="0.25">
      <c r="B135" s="23"/>
    </row>
    <row r="136" spans="2:2" x14ac:dyDescent="0.25">
      <c r="B136" s="23"/>
    </row>
    <row r="137" spans="2:2" x14ac:dyDescent="0.25">
      <c r="B137" s="23"/>
    </row>
    <row r="138" spans="2:2" x14ac:dyDescent="0.25">
      <c r="B138" s="23"/>
    </row>
    <row r="139" spans="2:2" x14ac:dyDescent="0.25">
      <c r="B139" s="23"/>
    </row>
    <row r="140" spans="2:2" x14ac:dyDescent="0.25">
      <c r="B140" s="23"/>
    </row>
    <row r="141" spans="2:2" x14ac:dyDescent="0.25">
      <c r="B141" s="23"/>
    </row>
    <row r="142" spans="2:2" x14ac:dyDescent="0.25">
      <c r="B142" s="23"/>
    </row>
    <row r="143" spans="2:2" x14ac:dyDescent="0.25">
      <c r="B143" s="23"/>
    </row>
    <row r="144" spans="2:2" x14ac:dyDescent="0.25">
      <c r="B144" s="23"/>
    </row>
    <row r="145" spans="2:2" x14ac:dyDescent="0.25">
      <c r="B145" s="23"/>
    </row>
    <row r="146" spans="2:2" x14ac:dyDescent="0.25">
      <c r="B146" s="23"/>
    </row>
    <row r="147" spans="2:2" x14ac:dyDescent="0.25">
      <c r="B147" s="23"/>
    </row>
    <row r="148" spans="2:2" x14ac:dyDescent="0.25">
      <c r="B148" s="23"/>
    </row>
    <row r="149" spans="2:2" x14ac:dyDescent="0.25">
      <c r="B149" s="23"/>
    </row>
    <row r="150" spans="2:2" x14ac:dyDescent="0.25">
      <c r="B150" s="23"/>
    </row>
    <row r="151" spans="2:2" x14ac:dyDescent="0.25">
      <c r="B151" s="23"/>
    </row>
    <row r="152" spans="2:2" x14ac:dyDescent="0.25">
      <c r="B152" s="23"/>
    </row>
    <row r="153" spans="2:2" x14ac:dyDescent="0.25">
      <c r="B153" s="23"/>
    </row>
    <row r="154" spans="2:2" x14ac:dyDescent="0.25">
      <c r="B154" s="23"/>
    </row>
    <row r="155" spans="2:2" x14ac:dyDescent="0.25">
      <c r="B155" s="23"/>
    </row>
    <row r="156" spans="2:2" x14ac:dyDescent="0.25">
      <c r="B156" s="23"/>
    </row>
    <row r="157" spans="2:2" x14ac:dyDescent="0.25">
      <c r="B157" s="23"/>
    </row>
    <row r="158" spans="2:2" x14ac:dyDescent="0.25">
      <c r="B158" s="23"/>
    </row>
  </sheetData>
  <mergeCells count="5">
    <mergeCell ref="A10:I10"/>
    <mergeCell ref="H1:I1"/>
    <mergeCell ref="H2:I2"/>
    <mergeCell ref="H3:I3"/>
    <mergeCell ref="A81:E81"/>
  </mergeCells>
  <pageMargins left="0.70866141732283472" right="0.70866141732283472" top="0.74803149606299213" bottom="0.74803149606299213" header="0.51181102362204722" footer="0.51181102362204722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Zapotrzebowanie- woda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Lesiuk Katarzyna</dc:creator>
  <cp:lastModifiedBy>Kosacka Agnieszka</cp:lastModifiedBy>
  <cp:revision>1</cp:revision>
  <cp:lastPrinted>2024-05-08T09:19:57Z</cp:lastPrinted>
  <dcterms:created xsi:type="dcterms:W3CDTF">2017-04-28T10:40:03Z</dcterms:created>
  <dcterms:modified xsi:type="dcterms:W3CDTF">2024-05-14T07:24:05Z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FCATEGORY">
    <vt:lpwstr>InformacjePrzeznaczoneWylacznieDoUzytkuWewnetrznego</vt:lpwstr>
  </property>
  <property fmtid="{D5CDD505-2E9C-101B-9397-08002B2CF9AE}" pid="10" name="MFClassifiedBy">
    <vt:lpwstr>UxC4dwLulzfINJ8nQH+xvX5LNGipWa4BRSZhPgxsCvmVAycmCJA72I8zErnYgEtI3mpz/qtpml6Da2EiKqU2ug==</vt:lpwstr>
  </property>
  <property fmtid="{D5CDD505-2E9C-101B-9397-08002B2CF9AE}" pid="11" name="MFClassificationDate">
    <vt:lpwstr>2022-03-08T09:20:06.9421762+01:00</vt:lpwstr>
  </property>
  <property fmtid="{D5CDD505-2E9C-101B-9397-08002B2CF9AE}" pid="12" name="MFClassifiedBySID">
    <vt:lpwstr>UxC4dwLulzfINJ8nQH+xvX5LNGipWa4BRSZhPgxsCvm42mrIC/DSDv0ggS+FjUN/2v1BBotkLlY5aAiEhoi6uVlqDOmc58ljLDBH1DvX+4gzCxJQbTV4+tmXlTCvrGSE</vt:lpwstr>
  </property>
  <property fmtid="{D5CDD505-2E9C-101B-9397-08002B2CF9AE}" pid="13" name="MFGRNItemId">
    <vt:lpwstr>GRN-0d92972f-ce54-4f29-8c82-e0f14fafc5da</vt:lpwstr>
  </property>
  <property fmtid="{D5CDD505-2E9C-101B-9397-08002B2CF9AE}" pid="14" name="MFHash">
    <vt:lpwstr>W8h1z3riUBoM0MU1pkQ2ZghdwdlsFOFmpE+mA5E5FYY=</vt:lpwstr>
  </property>
  <property fmtid="{D5CDD505-2E9C-101B-9397-08002B2CF9AE}" pid="15" name="DLPManualFileClassification">
    <vt:lpwstr>{5fdfc941-3fcf-4a5b-87be-4848800d39d0}</vt:lpwstr>
  </property>
  <property fmtid="{D5CDD505-2E9C-101B-9397-08002B2CF9AE}" pid="16" name="MFRefresh">
    <vt:lpwstr>False</vt:lpwstr>
  </property>
</Properties>
</file>